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 filterPrivacy="1" defaultThemeVersion="124226"/>
  <xr:revisionPtr revIDLastSave="0" documentId="13_ncr:1_{8AEBAC45-0429-41A9-AA92-C8D20A145B37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Létszámadat és szem.jutt." sheetId="1" r:id="rId1"/>
  </sheets>
  <definedNames>
    <definedName name="_xlnm.Print_Area" localSheetId="0">'Létszámadat és szem.jutt.'!$A$1:$F$12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9" i="1" l="1"/>
  <c r="C8" i="1"/>
  <c r="D8" i="1"/>
  <c r="C12" i="1"/>
  <c r="H7" i="1" l="1"/>
</calcChain>
</file>

<file path=xl/sharedStrings.xml><?xml version="1.0" encoding="utf-8"?>
<sst xmlns="http://schemas.openxmlformats.org/spreadsheetml/2006/main" count="22" uniqueCount="17">
  <si>
    <t>Alapbér</t>
  </si>
  <si>
    <t>Tiszteletdíj</t>
  </si>
  <si>
    <t>Egyéb jutalom</t>
  </si>
  <si>
    <t>Cafetéria juttatás</t>
  </si>
  <si>
    <t>Létszám</t>
  </si>
  <si>
    <t>Megnevezés</t>
  </si>
  <si>
    <t>Adatok</t>
  </si>
  <si>
    <t>(E Ft)</t>
  </si>
  <si>
    <t>(fő)</t>
  </si>
  <si>
    <t>Munkavállalók</t>
  </si>
  <si>
    <t>Vezető tisztségviselők</t>
  </si>
  <si>
    <t>FEB tagok</t>
  </si>
  <si>
    <t>ÜT tagok</t>
  </si>
  <si>
    <t>Felsővezetők</t>
  </si>
  <si>
    <t>IV.név</t>
  </si>
  <si>
    <t>2026. I. negyedévi létszám adatok és személyi juttatások</t>
  </si>
  <si>
    <t>Túlóra és bérpótlékok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</si>
</sst>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_-* #,##0\ _H_U_F_-;\-* #,##0\ _H_U_F_-;_-* &quot;-&quot;\ _H_U_F_-;_-@_-"/>
    <numFmt numFmtId="165" formatCode="_-* #,##0_-;\-* #,##0_-;_-* &quot;-&quot;??_-;_-@_-"/>
  </numFmts>
  <fonts count="12" x14ac:knownFonts="1">
    <font>
      <sz val="11"/>
      <color theme="1"/>
      <name val="Calibri"/>
      <family val="2"/>
      <scheme val="minor"/>
    </font>
    <font>
      <i/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i/>
      <sz val="11"/>
      <color rgb="FFFF0000"/>
      <name val="Calibri"/>
      <family val="2"/>
      <charset val="238"/>
      <scheme val="minor"/>
    </font>
    <font>
      <b/>
      <i/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b/>
      <sz val="11"/>
      <color rgb="FF0000FF"/>
      <name val="Calibri"/>
      <family val="2"/>
      <scheme val="minor"/>
    </font>
    <font>
      <sz val="11"/>
      <color rgb="FF0000FF"/>
      <name val="Calibri"/>
      <family val="2"/>
      <scheme val="minor"/>
    </font>
    <font>
      <b/>
      <i/>
      <u/>
      <sz val="12"/>
      <color rgb="FFFF000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1"/>
      <name val="Calibri"/>
      <family val="2"/>
      <charset val="238"/>
      <scheme val="minor"/>
    </font>
    <font>
      <sz val="9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</fills>
  <borders count="7">
    <border>
      <left/>
      <right/>
      <top/>
      <bottom/>
      <diagonal/>
    </border>
    <border>
      <left style="double">
        <color auto="1"/>
      </left>
      <right style="double">
        <color auto="1"/>
      </right>
      <top style="double">
        <color auto="1"/>
      </top>
      <bottom style="thin">
        <color auto="1"/>
      </bottom>
      <diagonal/>
    </border>
    <border>
      <left style="double">
        <color auto="1"/>
      </left>
      <right style="double">
        <color auto="1"/>
      </right>
      <top style="thin">
        <color auto="1"/>
      </top>
      <bottom style="thin">
        <color auto="1"/>
      </bottom>
      <diagonal/>
    </border>
    <border>
      <left style="double">
        <color auto="1"/>
      </left>
      <right style="double">
        <color auto="1"/>
      </right>
      <top style="thin">
        <color auto="1"/>
      </top>
      <bottom/>
      <diagonal/>
    </border>
    <border>
      <left style="double">
        <color auto="1"/>
      </left>
      <right style="double">
        <color auto="1"/>
      </right>
      <top/>
      <bottom style="double">
        <color auto="1"/>
      </bottom>
      <diagonal/>
    </border>
    <border>
      <left style="double">
        <color auto="1"/>
      </left>
      <right style="double">
        <color auto="1"/>
      </right>
      <top style="double">
        <color auto="1"/>
      </top>
      <bottom style="double">
        <color auto="1"/>
      </bottom>
      <diagonal/>
    </border>
    <border>
      <left style="double">
        <color auto="1"/>
      </left>
      <right style="double">
        <color auto="1"/>
      </right>
      <top style="thin">
        <color auto="1"/>
      </top>
      <bottom style="double">
        <color auto="1"/>
      </bottom>
      <diagonal/>
    </border>
  </borders>
  <cellStyleXfs count="3">
    <xf numFmtId="0" fontId="0" fillId="0" borderId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</cellStyleXfs>
  <cellXfs count="29">
    <xf numFmtId="0" fontId="0" fillId="0" borderId="0" xfId="0"/>
    <xf numFmtId="0" fontId="2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165" fontId="0" fillId="0" borderId="0" xfId="1" applyNumberFormat="1" applyFont="1"/>
    <xf numFmtId="165" fontId="6" fillId="0" borderId="0" xfId="1" applyNumberFormat="1" applyFont="1"/>
    <xf numFmtId="165" fontId="7" fillId="0" borderId="0" xfId="1" applyNumberFormat="1" applyFont="1"/>
    <xf numFmtId="0" fontId="4" fillId="2" borderId="5" xfId="0" applyFont="1" applyFill="1" applyBorder="1"/>
    <xf numFmtId="0" fontId="1" fillId="2" borderId="5" xfId="0" applyFont="1" applyFill="1" applyBorder="1" applyAlignment="1">
      <alignment horizontal="center"/>
    </xf>
    <xf numFmtId="164" fontId="10" fillId="2" borderId="5" xfId="0" applyNumberFormat="1" applyFont="1" applyFill="1" applyBorder="1"/>
    <xf numFmtId="43" fontId="0" fillId="0" borderId="0" xfId="1" applyFont="1"/>
    <xf numFmtId="43" fontId="11" fillId="0" borderId="0" xfId="1" applyFont="1"/>
    <xf numFmtId="0" fontId="4" fillId="0" borderId="1" xfId="0" applyFont="1" applyBorder="1"/>
    <xf numFmtId="0" fontId="1" fillId="0" borderId="1" xfId="0" applyFont="1" applyBorder="1" applyAlignment="1">
      <alignment horizontal="center"/>
    </xf>
    <xf numFmtId="164" fontId="10" fillId="0" borderId="1" xfId="0" applyNumberFormat="1" applyFont="1" applyBorder="1"/>
    <xf numFmtId="0" fontId="4" fillId="0" borderId="2" xfId="0" applyFont="1" applyBorder="1"/>
    <xf numFmtId="0" fontId="1" fillId="0" borderId="2" xfId="0" applyFont="1" applyBorder="1" applyAlignment="1">
      <alignment horizontal="center"/>
    </xf>
    <xf numFmtId="164" fontId="10" fillId="0" borderId="2" xfId="0" applyNumberFormat="1" applyFont="1" applyBorder="1"/>
    <xf numFmtId="0" fontId="4" fillId="0" borderId="6" xfId="0" applyFont="1" applyBorder="1"/>
    <xf numFmtId="0" fontId="1" fillId="0" borderId="6" xfId="0" applyFont="1" applyBorder="1" applyAlignment="1">
      <alignment horizontal="center"/>
    </xf>
    <xf numFmtId="164" fontId="10" fillId="0" borderId="6" xfId="0" applyNumberFormat="1" applyFont="1" applyBorder="1"/>
    <xf numFmtId="165" fontId="6" fillId="0" borderId="0" xfId="1" applyNumberFormat="1" applyFont="1" applyBorder="1"/>
    <xf numFmtId="165" fontId="0" fillId="0" borderId="0" xfId="1" applyNumberFormat="1" applyFont="1" applyBorder="1"/>
    <xf numFmtId="165" fontId="0" fillId="0" borderId="0" xfId="0" applyNumberFormat="1"/>
    <xf numFmtId="165" fontId="1" fillId="0" borderId="0" xfId="0" applyNumberFormat="1" applyFont="1"/>
    <xf numFmtId="164" fontId="3" fillId="0" borderId="2" xfId="0" applyNumberFormat="1" applyFont="1" applyBorder="1"/>
    <xf numFmtId="0" fontId="8" fillId="0" borderId="0" xfId="0" applyFont="1" applyAlignment="1">
      <alignment horizontal="center" wrapText="1"/>
    </xf>
    <xf numFmtId="0" fontId="9" fillId="0" borderId="0" xfId="0" applyFont="1" applyAlignment="1">
      <alignment wrapText="1"/>
    </xf>
    <xf numFmtId="0" fontId="4" fillId="0" borderId="1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</cellXfs>
  <cellStyles count="3">
    <cellStyle name="Ezres" xfId="1" builtinId="3"/>
    <cellStyle name="Ezres 2" xfId="2" xr:uid="{9AB7432F-AEFB-4342-8E2D-B6714321FB25}"/>
    <cellStyle name="Normál" xfId="0" builtinId="0"/>
  </cellStyles>
  <dxfs count="0"/>
  <tableStyles count="0" defaultTableStyle="TableStyleMedium2" defaultPivotStyle="PivotStyleMedium9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I35"/>
  <sheetViews>
    <sheetView tabSelected="1" zoomScale="110" zoomScaleNormal="110" workbookViewId="0">
      <selection activeCell="D10" sqref="D10"/>
    </sheetView>
  </sheetViews>
  <sheetFormatPr defaultRowHeight="14.4" x14ac:dyDescent="0.3"/>
  <cols>
    <col min="1" max="1" width="20.5546875" bestFit="1" customWidth="1"/>
    <col min="2" max="2" width="10.5546875" customWidth="1"/>
    <col min="3" max="4" width="14.6640625" customWidth="1"/>
    <col min="5" max="5" width="14" customWidth="1"/>
    <col min="6" max="6" width="14.44140625" customWidth="1"/>
    <col min="8" max="8" width="12.5546875" style="3" bestFit="1" customWidth="1"/>
    <col min="9" max="9" width="12.6640625" style="3" customWidth="1"/>
    <col min="10" max="10" width="10" bestFit="1" customWidth="1"/>
    <col min="16" max="16" width="10" bestFit="1" customWidth="1"/>
  </cols>
  <sheetData>
    <row r="2" spans="1:9" ht="15" customHeight="1" x14ac:dyDescent="0.3">
      <c r="A2" s="25" t="s">
        <v>15</v>
      </c>
      <c r="B2" s="25"/>
      <c r="C2" s="25"/>
      <c r="D2" s="25"/>
      <c r="E2" s="25"/>
      <c r="F2" s="26"/>
    </row>
    <row r="3" spans="1:9" ht="15" thickBot="1" x14ac:dyDescent="0.35"/>
    <row r="4" spans="1:9" ht="15" thickTop="1" x14ac:dyDescent="0.3">
      <c r="A4" s="27" t="s">
        <v>5</v>
      </c>
      <c r="B4" s="27" t="s">
        <v>6</v>
      </c>
      <c r="C4" s="27" t="s">
        <v>9</v>
      </c>
      <c r="D4" s="27" t="s">
        <v>13</v>
      </c>
      <c r="E4" s="27" t="s">
        <v>10</v>
      </c>
      <c r="F4" s="27" t="s">
        <v>10</v>
      </c>
    </row>
    <row r="5" spans="1:9" x14ac:dyDescent="0.3">
      <c r="A5" s="28"/>
      <c r="B5" s="28"/>
      <c r="C5" s="28"/>
      <c r="D5" s="28"/>
      <c r="E5" s="28"/>
      <c r="F5" s="28"/>
      <c r="H5" s="4"/>
      <c r="I5" s="5"/>
    </row>
    <row r="6" spans="1:9" ht="15" thickBot="1" x14ac:dyDescent="0.35">
      <c r="A6" s="1"/>
      <c r="B6" s="1"/>
      <c r="C6" s="1"/>
      <c r="D6" s="1"/>
      <c r="E6" s="2" t="s">
        <v>11</v>
      </c>
      <c r="F6" s="2" t="s">
        <v>12</v>
      </c>
      <c r="H6" s="20" t="s">
        <v>14</v>
      </c>
      <c r="I6" s="5"/>
    </row>
    <row r="7" spans="1:9" ht="15.6" thickTop="1" thickBot="1" x14ac:dyDescent="0.35">
      <c r="A7" s="6" t="s">
        <v>4</v>
      </c>
      <c r="B7" s="7" t="s">
        <v>8</v>
      </c>
      <c r="C7" s="8">
        <v>523</v>
      </c>
      <c r="D7" s="8">
        <v>2</v>
      </c>
      <c r="E7" s="8">
        <v>5</v>
      </c>
      <c r="F7" s="8">
        <v>7</v>
      </c>
      <c r="H7" s="5">
        <f>SUM(C7:D7)</f>
        <v>525</v>
      </c>
      <c r="I7" s="5"/>
    </row>
    <row r="8" spans="1:9" ht="15" thickTop="1" x14ac:dyDescent="0.3">
      <c r="A8" s="11" t="s">
        <v>0</v>
      </c>
      <c r="B8" s="12" t="s">
        <v>7</v>
      </c>
      <c r="C8" s="13">
        <f>1051802-D8</f>
        <v>1035832</v>
      </c>
      <c r="D8" s="13">
        <f>16570-600</f>
        <v>15970</v>
      </c>
      <c r="E8" s="13">
        <v>0</v>
      </c>
      <c r="F8" s="13">
        <v>0</v>
      </c>
      <c r="H8" s="5"/>
      <c r="I8" s="5"/>
    </row>
    <row r="9" spans="1:9" x14ac:dyDescent="0.3">
      <c r="A9" s="14" t="s">
        <v>16</v>
      </c>
      <c r="B9" s="15" t="s">
        <v>7</v>
      </c>
      <c r="C9" s="16">
        <f>77271+59021</f>
        <v>136292</v>
      </c>
      <c r="D9" s="16">
        <v>0</v>
      </c>
      <c r="E9" s="16">
        <v>0</v>
      </c>
      <c r="F9" s="16">
        <v>0</v>
      </c>
      <c r="H9" s="5"/>
      <c r="I9" s="5"/>
    </row>
    <row r="10" spans="1:9" x14ac:dyDescent="0.3">
      <c r="A10" s="14" t="s">
        <v>1</v>
      </c>
      <c r="B10" s="15" t="s">
        <v>7</v>
      </c>
      <c r="C10" s="24">
        <v>0</v>
      </c>
      <c r="D10" s="16">
        <v>0</v>
      </c>
      <c r="E10" s="16">
        <v>4800</v>
      </c>
      <c r="F10" s="16">
        <v>140</v>
      </c>
      <c r="H10" s="5"/>
      <c r="I10" s="5"/>
    </row>
    <row r="11" spans="1:9" x14ac:dyDescent="0.3">
      <c r="A11" s="14" t="s">
        <v>2</v>
      </c>
      <c r="B11" s="15" t="s">
        <v>7</v>
      </c>
      <c r="C11" s="16">
        <v>22402</v>
      </c>
      <c r="D11" s="16">
        <v>600</v>
      </c>
      <c r="E11" s="16">
        <v>0</v>
      </c>
      <c r="F11" s="16">
        <v>0</v>
      </c>
      <c r="H11" s="5"/>
      <c r="I11" s="5"/>
    </row>
    <row r="12" spans="1:9" ht="15" thickBot="1" x14ac:dyDescent="0.35">
      <c r="A12" s="17" t="s">
        <v>3</v>
      </c>
      <c r="B12" s="18" t="s">
        <v>7</v>
      </c>
      <c r="C12" s="19">
        <f>45251-225</f>
        <v>45026</v>
      </c>
      <c r="D12" s="19">
        <v>225</v>
      </c>
      <c r="E12" s="19">
        <v>0</v>
      </c>
      <c r="F12" s="19">
        <v>0</v>
      </c>
      <c r="H12" s="5"/>
      <c r="I12" s="5"/>
    </row>
    <row r="13" spans="1:9" ht="15" thickTop="1" x14ac:dyDescent="0.3"/>
    <row r="16" spans="1:9" x14ac:dyDescent="0.3">
      <c r="F16" s="3"/>
    </row>
    <row r="17" spans="1:6" x14ac:dyDescent="0.3">
      <c r="A17" s="3"/>
      <c r="F17" s="3"/>
    </row>
    <row r="18" spans="1:6" x14ac:dyDescent="0.3">
      <c r="A18" s="3"/>
      <c r="F18" s="3"/>
    </row>
    <row r="19" spans="1:6" x14ac:dyDescent="0.3">
      <c r="A19" s="3"/>
      <c r="E19" s="10"/>
      <c r="F19" s="3"/>
    </row>
    <row r="20" spans="1:6" x14ac:dyDescent="0.3">
      <c r="A20" s="21"/>
      <c r="E20" s="10"/>
      <c r="F20" s="3"/>
    </row>
    <row r="21" spans="1:6" x14ac:dyDescent="0.3">
      <c r="A21" s="3"/>
      <c r="E21" s="10"/>
      <c r="F21" s="3"/>
    </row>
    <row r="22" spans="1:6" x14ac:dyDescent="0.3">
      <c r="A22" s="3"/>
      <c r="E22" s="10"/>
      <c r="F22" s="3"/>
    </row>
    <row r="23" spans="1:6" x14ac:dyDescent="0.3">
      <c r="A23" s="3"/>
      <c r="E23" s="10"/>
      <c r="F23" s="3"/>
    </row>
    <row r="24" spans="1:6" x14ac:dyDescent="0.3">
      <c r="A24" s="3"/>
      <c r="E24" s="9"/>
      <c r="F24" s="3"/>
    </row>
    <row r="25" spans="1:6" x14ac:dyDescent="0.3">
      <c r="A25" s="3"/>
      <c r="E25" s="9"/>
      <c r="F25" s="3"/>
    </row>
    <row r="26" spans="1:6" x14ac:dyDescent="0.3">
      <c r="A26" s="3"/>
      <c r="F26" s="3"/>
    </row>
    <row r="27" spans="1:6" x14ac:dyDescent="0.3">
      <c r="A27" s="3"/>
    </row>
    <row r="28" spans="1:6" x14ac:dyDescent="0.3">
      <c r="A28" s="3"/>
    </row>
    <row r="29" spans="1:6" x14ac:dyDescent="0.3">
      <c r="A29" s="3"/>
    </row>
    <row r="30" spans="1:6" x14ac:dyDescent="0.3">
      <c r="A30" s="3"/>
    </row>
    <row r="31" spans="1:6" x14ac:dyDescent="0.3">
      <c r="A31" s="3"/>
    </row>
    <row r="32" spans="1:6" x14ac:dyDescent="0.3">
      <c r="A32" s="3"/>
    </row>
    <row r="33" spans="1:1" x14ac:dyDescent="0.3">
      <c r="A33" s="23"/>
    </row>
    <row r="34" spans="1:1" x14ac:dyDescent="0.3">
      <c r="A34" s="22"/>
    </row>
    <row r="35" spans="1:1" x14ac:dyDescent="0.3">
      <c r="A35" s="22"/>
    </row>
  </sheetData>
  <mergeCells count="7">
    <mergeCell ref="A2:F2"/>
    <mergeCell ref="D4:D5"/>
    <mergeCell ref="F4:F5"/>
    <mergeCell ref="A4:A5"/>
    <mergeCell ref="B4:B5"/>
    <mergeCell ref="C4:C5"/>
    <mergeCell ref="E4:E5"/>
  </mergeCells>
  <printOptions horizontalCentered="1"/>
  <pageMargins left="0" right="0" top="0.74803149606299213" bottom="0.74803149606299213" header="0.31496062992125984" footer="0.31496062992125984"/>
  <pageSetup paperSize="9" scale="90" orientation="portrait" r:id="rId1"/>
  <ignoredErrors>
    <ignoredError sqref="H7" formulaRange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Munkalapok</vt:lpstr>
      </vt:variant>
      <vt:variant>
        <vt:i4>1</vt:i4>
      </vt:variant>
      <vt:variant>
        <vt:lpstr>Névvel ellátott tartományok</vt:lpstr>
      </vt:variant>
      <vt:variant>
        <vt:i4>1</vt:i4>
      </vt:variant>
    </vt:vector>
  </HeadingPairs>
  <TitlesOfParts>
    <vt:vector size="2" baseType="lpstr">
      <vt:lpstr>Létszámadat és szem.jutt.</vt:lpstr>
      <vt:lpstr>'Létszámadat és szem.jutt.'!Nyomtatási_terület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2026-05-28T13:33:51Z</dcterms:modified>
</cp:coreProperties>
</file>